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5120" windowHeight="8010"/>
  </bookViews>
  <sheets>
    <sheet name="Leht1" sheetId="1" r:id="rId1"/>
    <sheet name="Leht2" sheetId="2" r:id="rId2"/>
    <sheet name="Leht3" sheetId="3" r:id="rId3"/>
  </sheets>
  <definedNames>
    <definedName name="_JK1">Leht1!$J$8:$J$40</definedName>
    <definedName name="_MV1">Leht1!#REF!</definedName>
    <definedName name="_PP1">Leht1!$N$8:$N$40</definedName>
    <definedName name="_PP2">Leht1!#REF!</definedName>
    <definedName name="eeiieieie">Leht1!$AD$8:$AD$40</definedName>
    <definedName name="ei">Leht1!$Z$8:$Z$40</definedName>
    <definedName name="eieei">Leht1!$U$8:$U$40</definedName>
    <definedName name="eieiei">Leht1!$J$8:$J$40</definedName>
    <definedName name="h">Leht1!$AC$8:$AC$40</definedName>
    <definedName name="hhh">Leht1!$AI$8:$AI$40</definedName>
    <definedName name="jah">Leht1!$AA$8:$AA$40</definedName>
    <definedName name="jaha">Leht1!$O$8:$O$40</definedName>
    <definedName name="Kerroin1">Leht1!$T$8:$T$40</definedName>
    <definedName name="Paino1">Leht1!$F$8:$F$40</definedName>
    <definedName name="pr">Leht1!$I$8:$I$40</definedName>
    <definedName name="Protokoll">Leht1!#REF!</definedName>
    <definedName name="Protokoll2">Leht1!$O$8:$O$40</definedName>
    <definedName name="YHT1">Leht1!#REF!</definedName>
  </definedNames>
  <calcPr calcId="124519" concurrentCalc="0"/>
</workbook>
</file>

<file path=xl/calcChain.xml><?xml version="1.0" encoding="utf-8"?>
<calcChain xmlns="http://schemas.openxmlformats.org/spreadsheetml/2006/main">
  <c r="R34" i="1"/>
  <c r="Q27"/>
</calcChain>
</file>

<file path=xl/sharedStrings.xml><?xml version="1.0" encoding="utf-8"?>
<sst xmlns="http://schemas.openxmlformats.org/spreadsheetml/2006/main" count="159" uniqueCount="101">
  <si>
    <t>Koht</t>
  </si>
  <si>
    <t>Keha-</t>
  </si>
  <si>
    <t>Nimi / S.a.</t>
  </si>
  <si>
    <t>Klubi</t>
  </si>
  <si>
    <t>KÜKK</t>
  </si>
  <si>
    <t>Lamades surumine</t>
  </si>
  <si>
    <t>Jõutõmme</t>
  </si>
  <si>
    <t>Kogu-</t>
  </si>
  <si>
    <t>kaal</t>
  </si>
  <si>
    <t>1.</t>
  </si>
  <si>
    <t>2.</t>
  </si>
  <si>
    <t>3.</t>
  </si>
  <si>
    <t>summa</t>
  </si>
  <si>
    <t>NAISED</t>
  </si>
  <si>
    <t>ABS</t>
  </si>
  <si>
    <t>Helena Veelmaa / 95</t>
  </si>
  <si>
    <t>SKA JK</t>
  </si>
  <si>
    <t>Karin Mikk / 87</t>
  </si>
  <si>
    <t>Põhja prefektuur</t>
  </si>
  <si>
    <t>Anni Kurik / 92</t>
  </si>
  <si>
    <t>Keity Vaistla / 94</t>
  </si>
  <si>
    <t>Vanglateenistus</t>
  </si>
  <si>
    <t>Merilin Maarits / 93</t>
  </si>
  <si>
    <t>Siseministeerium</t>
  </si>
  <si>
    <t>Katerin Hovi / 92</t>
  </si>
  <si>
    <t>Lõuna prefektuur</t>
  </si>
  <si>
    <t>MEHED-74 kg</t>
  </si>
  <si>
    <t>David Tina / 95</t>
  </si>
  <si>
    <t>SKA PPK</t>
  </si>
  <si>
    <t>Aleksander Lass</t>
  </si>
  <si>
    <t>Juhan Soon / 01</t>
  </si>
  <si>
    <t>KLSM</t>
  </si>
  <si>
    <t>Viktor Tjuška /78</t>
  </si>
  <si>
    <t>MEHED -83 kg</t>
  </si>
  <si>
    <t>Argo Kruusmaa / 87</t>
  </si>
  <si>
    <t xml:space="preserve">Ragnar Sälik / 92 </t>
  </si>
  <si>
    <t>Aleksander Jõemets / 88</t>
  </si>
  <si>
    <t>Ida prefektuur</t>
  </si>
  <si>
    <t>Kert-Osvald Mürk /01</t>
  </si>
  <si>
    <t>Timo Tubli / 91</t>
  </si>
  <si>
    <t>Argo Rebban</t>
  </si>
  <si>
    <t xml:space="preserve"> ----- </t>
  </si>
  <si>
    <t>Margus Raag / 94</t>
  </si>
  <si>
    <t>Johannes-Markus Boikov/96</t>
  </si>
  <si>
    <t>Reio Moorast /85</t>
  </si>
  <si>
    <t>MEHED -93 kg</t>
  </si>
  <si>
    <t>Ott Sagor/99</t>
  </si>
  <si>
    <t>Alar Lehesmets / 81</t>
  </si>
  <si>
    <t>Riigiprokuratuur</t>
  </si>
  <si>
    <t>Ivar Mai / 90</t>
  </si>
  <si>
    <t>Andry Liiva / 96</t>
  </si>
  <si>
    <t>Kalev Arbus / 90</t>
  </si>
  <si>
    <t>Stenver-Kris Pungas / 96</t>
  </si>
  <si>
    <t>MEHED -105 kg</t>
  </si>
  <si>
    <t>Kalle Meho / 82</t>
  </si>
  <si>
    <t>Kaarel Kaldvee / 94</t>
  </si>
  <si>
    <t>Märten Osijäv/84</t>
  </si>
  <si>
    <t>lõuna prefektuur</t>
  </si>
  <si>
    <t>Günther Siimenson / 89</t>
  </si>
  <si>
    <t>KLJM</t>
  </si>
  <si>
    <t>Henry Viirmäe / 96</t>
  </si>
  <si>
    <t>Innar Malleus / 89</t>
  </si>
  <si>
    <t>MEHED -120 kg</t>
  </si>
  <si>
    <t>Marek Vähi / 77</t>
  </si>
  <si>
    <t>Elar Kraav / 87</t>
  </si>
  <si>
    <t>Aleks Kool / 92</t>
  </si>
  <si>
    <t>Remi Koosa / 75</t>
  </si>
  <si>
    <t>Andreas Kliimant / 80</t>
  </si>
  <si>
    <t>MEHED +120 kg</t>
  </si>
  <si>
    <t>Märt Männik/ 64</t>
  </si>
  <si>
    <t>koht</t>
  </si>
  <si>
    <t>5.</t>
  </si>
  <si>
    <t>Taavi Veelmaa</t>
  </si>
  <si>
    <t>Disq</t>
  </si>
  <si>
    <t>4.</t>
  </si>
  <si>
    <t>6.</t>
  </si>
  <si>
    <t>JÕUSTRUKTUURIDE AV klassikalises jõutõstmises 2018</t>
  </si>
  <si>
    <t>Kõrveküla Spordihall 16.02.2018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</si>
  <si>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</si>
  <si>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</si>
  <si>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</si>
  <si>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</si>
  <si>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</si>
  <si>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</si>
  <si>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</si>
  <si>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</si>
  <si>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</si>
  <si>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</si>
  <si>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</si>
  <si>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</si>
  <si>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</si>
  <si>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</si>
  <si>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</si>
  <si>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</si>
  <si>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</si>
  <si>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</si>
  <si>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</si>
  <si>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</si>
  <si>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Tulemus</t>
  </si>
  <si>
    <t>punktid</t>
  </si>
  <si>
    <t>Wilksi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</si>
</sst>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\."/>
  </numFmts>
  <fonts count="7">
    <font>
      <sz val="11"/>
      <color theme="1"/>
      <name val="Calibri"/>
      <family val="2"/>
      <charset val="186"/>
      <scheme val="minor"/>
    </font>
    <font>
      <b/>
      <sz val="9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b/>
      <u/>
      <sz val="10"/>
      <name val="Verdana"/>
      <family val="2"/>
    </font>
    <font>
      <b/>
      <strike/>
      <sz val="10"/>
      <color indexed="9"/>
      <name val="Verdana"/>
      <family val="2"/>
    </font>
    <font>
      <b/>
      <sz val="14"/>
      <color theme="1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10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left" vertical="top" inden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Continuous" vertical="top"/>
    </xf>
    <xf numFmtId="0" fontId="2" fillId="2" borderId="3" xfId="0" applyFont="1" applyFill="1" applyBorder="1" applyAlignment="1">
      <alignment horizontal="centerContinuous" vertical="top"/>
    </xf>
    <xf numFmtId="0" fontId="2" fillId="2" borderId="0" xfId="0" applyFont="1" applyFill="1" applyBorder="1" applyAlignment="1">
      <alignment horizontal="centerContinuous" vertical="top"/>
    </xf>
    <xf numFmtId="0" fontId="2" fillId="2" borderId="4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vertical="top"/>
    </xf>
    <xf numFmtId="0" fontId="3" fillId="2" borderId="5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1" fontId="3" fillId="0" borderId="5" xfId="0" applyNumberFormat="1" applyFont="1" applyBorder="1" applyAlignment="1">
      <alignment horizontal="center"/>
    </xf>
    <xf numFmtId="2" fontId="3" fillId="0" borderId="5" xfId="0" applyNumberFormat="1" applyFont="1" applyBorder="1" applyAlignment="1" applyProtection="1">
      <alignment vertical="top"/>
      <protection locked="0"/>
    </xf>
    <xf numFmtId="0" fontId="2" fillId="0" borderId="5" xfId="0" applyNumberFormat="1" applyFont="1" applyFill="1" applyBorder="1" applyAlignment="1" applyProtection="1">
      <alignment horizontal="left" vertical="top" indent="1"/>
      <protection locked="0"/>
    </xf>
    <xf numFmtId="0" fontId="3" fillId="0" borderId="5" xfId="0" applyNumberFormat="1" applyFont="1" applyFill="1" applyBorder="1" applyAlignment="1" applyProtection="1">
      <alignment horizontal="left" vertical="top"/>
      <protection locked="0"/>
    </xf>
    <xf numFmtId="164" fontId="2" fillId="0" borderId="6" xfId="0" applyNumberFormat="1" applyFont="1" applyFill="1" applyBorder="1" applyAlignment="1" applyProtection="1">
      <alignment vertical="top"/>
      <protection locked="0"/>
    </xf>
    <xf numFmtId="164" fontId="2" fillId="0" borderId="5" xfId="0" applyNumberFormat="1" applyFont="1" applyFill="1" applyBorder="1" applyAlignment="1" applyProtection="1">
      <alignment vertical="top"/>
      <protection locked="0"/>
    </xf>
    <xf numFmtId="164" fontId="2" fillId="3" borderId="5" xfId="0" applyNumberFormat="1" applyFont="1" applyFill="1" applyBorder="1" applyAlignment="1" applyProtection="1">
      <alignment vertical="top"/>
      <protection locked="0"/>
    </xf>
    <xf numFmtId="164" fontId="2" fillId="3" borderId="5" xfId="0" applyNumberFormat="1" applyFont="1" applyFill="1" applyBorder="1" applyAlignment="1">
      <alignment vertical="top"/>
    </xf>
    <xf numFmtId="164" fontId="2" fillId="0" borderId="5" xfId="0" applyNumberFormat="1" applyFont="1" applyFill="1" applyBorder="1" applyAlignment="1">
      <alignment vertical="top"/>
    </xf>
    <xf numFmtId="164" fontId="2" fillId="2" borderId="5" xfId="0" applyNumberFormat="1" applyFont="1" applyFill="1" applyBorder="1" applyAlignment="1">
      <alignment vertical="top"/>
    </xf>
    <xf numFmtId="2" fontId="2" fillId="2" borderId="5" xfId="0" applyNumberFormat="1" applyFont="1" applyFill="1" applyBorder="1" applyAlignment="1">
      <alignment vertical="top"/>
    </xf>
    <xf numFmtId="165" fontId="2" fillId="0" borderId="5" xfId="0" applyNumberFormat="1" applyFont="1" applyBorder="1" applyAlignment="1" applyProtection="1">
      <alignment horizontal="center" vertical="top"/>
      <protection locked="0"/>
    </xf>
    <xf numFmtId="0" fontId="3" fillId="0" borderId="8" xfId="0" applyNumberFormat="1" applyFont="1" applyFill="1" applyBorder="1" applyAlignment="1" applyProtection="1">
      <alignment horizontal="left" vertical="top"/>
      <protection locked="0"/>
    </xf>
    <xf numFmtId="164" fontId="4" fillId="4" borderId="6" xfId="0" applyNumberFormat="1" applyFont="1" applyFill="1" applyBorder="1" applyAlignment="1" applyProtection="1">
      <alignment vertical="top"/>
      <protection locked="0"/>
    </xf>
    <xf numFmtId="164" fontId="4" fillId="4" borderId="7" xfId="0" applyNumberFormat="1" applyFont="1" applyFill="1" applyBorder="1" applyAlignment="1" applyProtection="1">
      <alignment vertical="top"/>
      <protection locked="0"/>
    </xf>
    <xf numFmtId="164" fontId="4" fillId="4" borderId="5" xfId="0" applyNumberFormat="1" applyFont="1" applyFill="1" applyBorder="1" applyAlignment="1" applyProtection="1">
      <alignment vertical="top"/>
      <protection locked="0"/>
    </xf>
    <xf numFmtId="164" fontId="5" fillId="5" borderId="5" xfId="0" applyNumberFormat="1" applyFont="1" applyFill="1" applyBorder="1" applyAlignment="1" applyProtection="1">
      <alignment vertical="top"/>
      <protection locked="0"/>
    </xf>
    <xf numFmtId="164" fontId="4" fillId="4" borderId="5" xfId="0" applyNumberFormat="1" applyFont="1" applyFill="1" applyBorder="1" applyAlignment="1">
      <alignment vertical="top"/>
    </xf>
    <xf numFmtId="164" fontId="4" fillId="4" borderId="6" xfId="0" applyNumberFormat="1" applyFont="1" applyFill="1" applyBorder="1" applyAlignment="1">
      <alignment vertical="top"/>
    </xf>
    <xf numFmtId="164" fontId="4" fillId="4" borderId="1" xfId="0" applyNumberFormat="1" applyFont="1" applyFill="1" applyBorder="1" applyAlignment="1" applyProtection="1">
      <alignment vertical="top"/>
      <protection locked="0"/>
    </xf>
    <xf numFmtId="164" fontId="4" fillId="4" borderId="9" xfId="0" applyNumberFormat="1" applyFont="1" applyFill="1" applyBorder="1" applyAlignment="1" applyProtection="1">
      <alignment vertical="top"/>
      <protection locked="0"/>
    </xf>
    <xf numFmtId="164" fontId="4" fillId="4" borderId="7" xfId="0" applyNumberFormat="1" applyFont="1" applyFill="1" applyBorder="1" applyAlignment="1">
      <alignment vertical="top"/>
    </xf>
    <xf numFmtId="164" fontId="5" fillId="5" borderId="8" xfId="0" applyNumberFormat="1" applyFont="1" applyFill="1" applyBorder="1" applyAlignment="1" applyProtection="1">
      <alignment vertical="top"/>
      <protection locked="0"/>
    </xf>
    <xf numFmtId="164" fontId="4" fillId="4" borderId="4" xfId="0" applyNumberFormat="1" applyFont="1" applyFill="1" applyBorder="1" applyAlignment="1">
      <alignment vertical="top"/>
    </xf>
    <xf numFmtId="164" fontId="5" fillId="5" borderId="2" xfId="0" applyNumberFormat="1" applyFont="1" applyFill="1" applyBorder="1" applyAlignment="1" applyProtection="1">
      <alignment vertical="top"/>
      <protection locked="0"/>
    </xf>
    <xf numFmtId="164" fontId="5" fillId="5" borderId="5" xfId="0" applyNumberFormat="1" applyFont="1" applyFill="1" applyBorder="1" applyAlignment="1">
      <alignment vertical="top"/>
    </xf>
    <xf numFmtId="2" fontId="3" fillId="0" borderId="5" xfId="0" applyNumberFormat="1" applyFont="1" applyFill="1" applyBorder="1" applyAlignment="1" applyProtection="1">
      <alignment vertical="top"/>
      <protection locked="0"/>
    </xf>
    <xf numFmtId="164" fontId="4" fillId="4" borderId="8" xfId="0" applyNumberFormat="1" applyFont="1" applyFill="1" applyBorder="1" applyAlignment="1" applyProtection="1">
      <alignment vertical="top"/>
      <protection locked="0"/>
    </xf>
    <xf numFmtId="164" fontId="2" fillId="3" borderId="7" xfId="0" applyNumberFormat="1" applyFont="1" applyFill="1" applyBorder="1" applyAlignment="1" applyProtection="1">
      <alignment vertical="top"/>
      <protection locked="0"/>
    </xf>
    <xf numFmtId="164" fontId="2" fillId="0" borderId="4" xfId="0" applyNumberFormat="1" applyFont="1" applyFill="1" applyBorder="1" applyAlignment="1" applyProtection="1">
      <alignment vertical="top"/>
      <protection locked="0"/>
    </xf>
    <xf numFmtId="0" fontId="2" fillId="0" borderId="5" xfId="0" applyFont="1" applyFill="1" applyBorder="1" applyAlignment="1">
      <alignment horizontal="left" vertical="top" indent="1"/>
    </xf>
    <xf numFmtId="164" fontId="5" fillId="5" borderId="10" xfId="0" applyNumberFormat="1" applyFont="1" applyFill="1" applyBorder="1" applyAlignment="1" applyProtection="1">
      <alignment vertical="top"/>
      <protection locked="0"/>
    </xf>
    <xf numFmtId="164" fontId="5" fillId="5" borderId="9" xfId="0" applyNumberFormat="1" applyFont="1" applyFill="1" applyBorder="1" applyAlignment="1" applyProtection="1">
      <alignment vertical="top"/>
      <protection locked="0"/>
    </xf>
    <xf numFmtId="164" fontId="4" fillId="4" borderId="4" xfId="0" applyNumberFormat="1" applyFont="1" applyFill="1" applyBorder="1" applyAlignment="1" applyProtection="1">
      <alignment vertical="top"/>
      <protection locked="0"/>
    </xf>
    <xf numFmtId="164" fontId="5" fillId="5" borderId="4" xfId="0" applyNumberFormat="1" applyFont="1" applyFill="1" applyBorder="1" applyAlignment="1" applyProtection="1">
      <alignment vertical="top"/>
      <protection locked="0"/>
    </xf>
    <xf numFmtId="164" fontId="4" fillId="4" borderId="8" xfId="0" applyNumberFormat="1" applyFont="1" applyFill="1" applyBorder="1" applyAlignment="1">
      <alignment vertical="top"/>
    </xf>
    <xf numFmtId="164" fontId="2" fillId="3" borderId="7" xfId="0" applyNumberFormat="1" applyFont="1" applyFill="1" applyBorder="1" applyAlignment="1">
      <alignment vertical="top"/>
    </xf>
    <xf numFmtId="164" fontId="2" fillId="0" borderId="6" xfId="0" applyNumberFormat="1" applyFont="1" applyFill="1" applyBorder="1" applyAlignment="1">
      <alignment vertical="top"/>
    </xf>
    <xf numFmtId="0" fontId="6" fillId="0" borderId="0" xfId="0" applyFont="1"/>
  </cellXfs>
  <cellStyles count="1">
    <cellStyle name="Normaallaa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48"/>
  <sheetViews>
    <sheetView tabSelected="1" workbookViewId="0"/>
  </sheetViews>
  <sheetFormatPr defaultRowHeight="15"/>
  <cols>
    <col min="1" max="1" width="5.28515625" customWidth="1"/>
    <col min="2" max="2" width="32.28515625" customWidth="1"/>
    <col min="3" max="3" width="8.85546875" customWidth="1"/>
    <col min="4" max="4" width="18.5703125" customWidth="1"/>
    <col min="17" max="17" width="11" customWidth="1"/>
    <col min="18" max="19" width="11.5703125" customWidth="1"/>
  </cols>
  <sheetData>
    <row r="1" spans="1:19" s="51" customFormat="1" ht="30.75" customHeight="1">
      <c r="B1" s="51" t="s">
        <v>76</v>
      </c>
      <c r="F1" s="51" t="s">
        <v>77</v>
      </c>
    </row>
    <row r="2" spans="1:19">
      <c r="A2" s="1" t="s">
        <v>0</v>
      </c>
      <c r="B2" s="3" t="s">
        <v>2</v>
      </c>
      <c r="C2" s="2" t="s">
        <v>1</v>
      </c>
      <c r="D2" s="4" t="s">
        <v>3</v>
      </c>
      <c r="E2" s="5" t="s">
        <v>4</v>
      </c>
      <c r="F2" s="5"/>
      <c r="G2" s="6"/>
      <c r="H2" s="7"/>
      <c r="I2" s="5" t="s">
        <v>5</v>
      </c>
      <c r="J2" s="5"/>
      <c r="K2" s="5"/>
      <c r="L2" s="5"/>
      <c r="M2" s="5" t="s">
        <v>6</v>
      </c>
      <c r="N2" s="5"/>
      <c r="O2" s="5"/>
      <c r="P2" s="5"/>
      <c r="Q2" s="2" t="s">
        <v>7</v>
      </c>
      <c r="R2" s="2" t="s">
        <v>100</v>
      </c>
      <c r="S2" s="2" t="s">
        <v>14</v>
      </c>
    </row>
    <row r="3" spans="1:19">
      <c r="A3" s="9"/>
      <c r="B3" s="10"/>
      <c r="C3" s="8" t="s">
        <v>8</v>
      </c>
      <c r="D3" s="10"/>
      <c r="E3" s="11" t="s">
        <v>9</v>
      </c>
      <c r="F3" s="11" t="s">
        <v>10</v>
      </c>
      <c r="G3" s="11" t="s">
        <v>11</v>
      </c>
      <c r="H3" s="12" t="s">
        <v>98</v>
      </c>
      <c r="I3" s="11" t="s">
        <v>9</v>
      </c>
      <c r="J3" s="11" t="s">
        <v>10</v>
      </c>
      <c r="K3" s="11" t="s">
        <v>11</v>
      </c>
      <c r="L3" s="12" t="s">
        <v>98</v>
      </c>
      <c r="M3" s="11" t="s">
        <v>9</v>
      </c>
      <c r="N3" s="11" t="s">
        <v>10</v>
      </c>
      <c r="O3" s="11" t="s">
        <v>11</v>
      </c>
      <c r="P3" s="12" t="s">
        <v>98</v>
      </c>
      <c r="Q3" s="2" t="s">
        <v>12</v>
      </c>
      <c r="R3" s="8" t="s">
        <v>99</v>
      </c>
      <c r="S3" s="8" t="s">
        <v>70</v>
      </c>
    </row>
    <row r="4" spans="1:19">
      <c r="A4" s="13"/>
      <c r="B4" s="15" t="s">
        <v>13</v>
      </c>
      <c r="C4" s="14"/>
      <c r="D4" s="16"/>
      <c r="E4" s="17"/>
      <c r="F4" s="18"/>
      <c r="G4" s="18"/>
      <c r="H4" s="19"/>
      <c r="I4" s="18"/>
      <c r="J4" s="18"/>
      <c r="K4" s="18"/>
      <c r="L4" s="20"/>
      <c r="M4" s="21"/>
      <c r="N4" s="21"/>
      <c r="O4" s="21"/>
      <c r="P4" s="20"/>
      <c r="Q4" s="22"/>
      <c r="R4" s="23"/>
      <c r="S4" s="24"/>
    </row>
    <row r="5" spans="1:19">
      <c r="A5" s="13">
        <v>1</v>
      </c>
      <c r="B5" s="15" t="s">
        <v>15</v>
      </c>
      <c r="C5" s="14">
        <v>70.25</v>
      </c>
      <c r="D5" s="25" t="s">
        <v>16</v>
      </c>
      <c r="E5" s="26">
        <v>115</v>
      </c>
      <c r="F5" s="27">
        <v>122.5</v>
      </c>
      <c r="G5" s="28">
        <v>127.5</v>
      </c>
      <c r="H5" s="19">
        <v>127.5</v>
      </c>
      <c r="I5" s="28">
        <v>62.5</v>
      </c>
      <c r="J5" s="28">
        <v>67.5</v>
      </c>
      <c r="K5" s="29">
        <v>72.5</v>
      </c>
      <c r="L5" s="20">
        <v>67.5</v>
      </c>
      <c r="M5" s="30">
        <v>122.5</v>
      </c>
      <c r="N5" s="30">
        <v>132.5</v>
      </c>
      <c r="O5" s="30">
        <v>142.5</v>
      </c>
      <c r="P5" s="20">
        <v>142.5</v>
      </c>
      <c r="Q5" s="22">
        <v>337.5</v>
      </c>
      <c r="R5" s="23">
        <v>334.94</v>
      </c>
      <c r="S5" s="24">
        <v>1</v>
      </c>
    </row>
    <row r="6" spans="1:19">
      <c r="A6" s="13">
        <v>2</v>
      </c>
      <c r="B6" s="15" t="s">
        <v>17</v>
      </c>
      <c r="C6" s="14">
        <v>68.599999999999994</v>
      </c>
      <c r="D6" s="25" t="s">
        <v>18</v>
      </c>
      <c r="E6" s="29">
        <v>115</v>
      </c>
      <c r="F6" s="27">
        <v>120</v>
      </c>
      <c r="G6" s="29">
        <v>125</v>
      </c>
      <c r="H6" s="19">
        <v>120</v>
      </c>
      <c r="I6" s="28">
        <v>60</v>
      </c>
      <c r="J6" s="29">
        <v>65</v>
      </c>
      <c r="K6" s="29">
        <v>65</v>
      </c>
      <c r="L6" s="20">
        <v>60</v>
      </c>
      <c r="M6" s="31">
        <v>135</v>
      </c>
      <c r="N6" s="30">
        <v>142.5</v>
      </c>
      <c r="O6" s="30">
        <v>147.5</v>
      </c>
      <c r="P6" s="20">
        <v>147.5</v>
      </c>
      <c r="Q6" s="22">
        <v>327.5</v>
      </c>
      <c r="R6" s="23">
        <v>330.42</v>
      </c>
      <c r="S6" s="24">
        <v>2</v>
      </c>
    </row>
    <row r="7" spans="1:19">
      <c r="A7" s="13">
        <v>3</v>
      </c>
      <c r="B7" s="15" t="s">
        <v>22</v>
      </c>
      <c r="C7" s="14">
        <v>62.95</v>
      </c>
      <c r="D7" s="25" t="s">
        <v>23</v>
      </c>
      <c r="E7" s="32">
        <v>77.5</v>
      </c>
      <c r="F7" s="37">
        <v>82.5</v>
      </c>
      <c r="G7" s="33">
        <v>82.5</v>
      </c>
      <c r="H7" s="19">
        <v>82.5</v>
      </c>
      <c r="I7" s="26">
        <v>60</v>
      </c>
      <c r="J7" s="28">
        <v>62.5</v>
      </c>
      <c r="K7" s="29">
        <v>65</v>
      </c>
      <c r="L7" s="20">
        <v>62.5</v>
      </c>
      <c r="M7" s="30">
        <v>112.5</v>
      </c>
      <c r="N7" s="30">
        <v>120</v>
      </c>
      <c r="O7" s="38">
        <v>125</v>
      </c>
      <c r="P7" s="20">
        <v>120</v>
      </c>
      <c r="Q7" s="22">
        <v>265</v>
      </c>
      <c r="R7" s="23">
        <v>284.77</v>
      </c>
      <c r="S7" s="24" t="s">
        <v>11</v>
      </c>
    </row>
    <row r="8" spans="1:19">
      <c r="A8" s="13">
        <v>4</v>
      </c>
      <c r="B8" s="15" t="s">
        <v>20</v>
      </c>
      <c r="C8" s="14">
        <v>65.650000000000006</v>
      </c>
      <c r="D8" s="25" t="s">
        <v>21</v>
      </c>
      <c r="E8" s="35">
        <v>75</v>
      </c>
      <c r="F8" s="28">
        <v>85</v>
      </c>
      <c r="G8" s="27">
        <v>95</v>
      </c>
      <c r="H8" s="19">
        <v>95</v>
      </c>
      <c r="I8" s="28">
        <v>57.5</v>
      </c>
      <c r="J8" s="28">
        <v>62.5</v>
      </c>
      <c r="K8" s="28">
        <v>65</v>
      </c>
      <c r="L8" s="20">
        <v>65</v>
      </c>
      <c r="M8" s="36">
        <v>90</v>
      </c>
      <c r="N8" s="30">
        <v>105</v>
      </c>
      <c r="O8" s="30">
        <v>112.5</v>
      </c>
      <c r="P8" s="20">
        <v>112.5</v>
      </c>
      <c r="Q8" s="22">
        <v>272.5</v>
      </c>
      <c r="R8" s="23">
        <v>283.79000000000002</v>
      </c>
      <c r="S8" s="24" t="s">
        <v>74</v>
      </c>
    </row>
    <row r="9" spans="1:19">
      <c r="A9" s="13">
        <v>5</v>
      </c>
      <c r="B9" s="15" t="s">
        <v>19</v>
      </c>
      <c r="C9" s="14">
        <v>69.75</v>
      </c>
      <c r="D9" s="25" t="s">
        <v>16</v>
      </c>
      <c r="E9" s="32">
        <v>95</v>
      </c>
      <c r="F9" s="33">
        <v>100</v>
      </c>
      <c r="G9" s="29">
        <v>105</v>
      </c>
      <c r="H9" s="19">
        <v>100</v>
      </c>
      <c r="I9" s="29">
        <v>52.5</v>
      </c>
      <c r="J9" s="28">
        <v>52.5</v>
      </c>
      <c r="K9" s="28">
        <v>55</v>
      </c>
      <c r="L9" s="20">
        <v>55</v>
      </c>
      <c r="M9" s="30">
        <v>100</v>
      </c>
      <c r="N9" s="34">
        <v>110</v>
      </c>
      <c r="O9" s="30">
        <v>120</v>
      </c>
      <c r="P9" s="20">
        <v>120</v>
      </c>
      <c r="Q9" s="22">
        <v>275</v>
      </c>
      <c r="R9" s="23">
        <v>274.26</v>
      </c>
      <c r="S9" s="24" t="s">
        <v>71</v>
      </c>
    </row>
    <row r="10" spans="1:19">
      <c r="A10" s="13">
        <v>6</v>
      </c>
      <c r="B10" s="15" t="s">
        <v>24</v>
      </c>
      <c r="C10" s="39">
        <v>74.5</v>
      </c>
      <c r="D10" s="25" t="s">
        <v>25</v>
      </c>
      <c r="E10" s="40">
        <v>70</v>
      </c>
      <c r="F10" s="40">
        <v>75</v>
      </c>
      <c r="G10" s="28">
        <v>80</v>
      </c>
      <c r="H10" s="41">
        <v>80</v>
      </c>
      <c r="I10" s="28">
        <v>52.5</v>
      </c>
      <c r="J10" s="27">
        <v>57.5</v>
      </c>
      <c r="K10" s="29">
        <v>62.5</v>
      </c>
      <c r="L10" s="20">
        <v>57.5</v>
      </c>
      <c r="M10" s="30">
        <v>85</v>
      </c>
      <c r="N10" s="30">
        <v>92.5</v>
      </c>
      <c r="O10" s="30">
        <v>105</v>
      </c>
      <c r="P10" s="20">
        <v>105</v>
      </c>
      <c r="Q10" s="22">
        <v>242.5</v>
      </c>
      <c r="R10" s="23">
        <v>231.5</v>
      </c>
      <c r="S10" s="24" t="s">
        <v>75</v>
      </c>
    </row>
    <row r="11" spans="1:19">
      <c r="A11" s="13"/>
      <c r="B11" s="15" t="s">
        <v>26</v>
      </c>
      <c r="C11" s="39"/>
      <c r="D11" s="16"/>
      <c r="E11" s="42"/>
      <c r="F11" s="42"/>
      <c r="G11" s="42"/>
      <c r="H11" s="19"/>
      <c r="I11" s="42"/>
      <c r="J11" s="18"/>
      <c r="K11" s="18"/>
      <c r="L11" s="20"/>
      <c r="M11" s="21"/>
      <c r="N11" s="21"/>
      <c r="O11" s="21"/>
      <c r="P11" s="20"/>
      <c r="Q11" s="22"/>
      <c r="R11" s="23"/>
      <c r="S11" s="24"/>
    </row>
    <row r="12" spans="1:19">
      <c r="A12" s="13">
        <v>1</v>
      </c>
      <c r="B12" s="15" t="s">
        <v>72</v>
      </c>
      <c r="C12" s="14">
        <v>72.8</v>
      </c>
      <c r="D12" s="16" t="s">
        <v>23</v>
      </c>
      <c r="E12" s="28">
        <v>160</v>
      </c>
      <c r="F12" s="28">
        <v>170</v>
      </c>
      <c r="G12" s="28">
        <v>175</v>
      </c>
      <c r="H12" s="19">
        <v>175</v>
      </c>
      <c r="I12" s="28">
        <v>97.5</v>
      </c>
      <c r="J12" s="28">
        <v>102.5</v>
      </c>
      <c r="K12" s="28">
        <v>105</v>
      </c>
      <c r="L12" s="20">
        <v>105</v>
      </c>
      <c r="M12" s="30">
        <v>200</v>
      </c>
      <c r="N12" s="30">
        <v>207.5</v>
      </c>
      <c r="O12" s="38">
        <v>215</v>
      </c>
      <c r="P12" s="20">
        <v>207.5</v>
      </c>
      <c r="Q12" s="22">
        <v>487.5</v>
      </c>
      <c r="R12" s="23">
        <v>354.8</v>
      </c>
      <c r="S12" s="24" t="s">
        <v>81</v>
      </c>
    </row>
    <row r="13" spans="1:19">
      <c r="A13" s="13">
        <v>2</v>
      </c>
      <c r="B13" s="43" t="s">
        <v>27</v>
      </c>
      <c r="C13" s="39">
        <v>73.849999999999994</v>
      </c>
      <c r="D13" s="16" t="s">
        <v>28</v>
      </c>
      <c r="E13" s="28">
        <v>120</v>
      </c>
      <c r="F13" s="28">
        <v>130</v>
      </c>
      <c r="G13" s="29">
        <v>140</v>
      </c>
      <c r="H13" s="19">
        <v>130</v>
      </c>
      <c r="I13" s="28">
        <v>105</v>
      </c>
      <c r="J13" s="28">
        <v>110</v>
      </c>
      <c r="K13" s="29">
        <v>115</v>
      </c>
      <c r="L13" s="20">
        <v>110</v>
      </c>
      <c r="M13" s="30">
        <v>160</v>
      </c>
      <c r="N13" s="30">
        <v>170</v>
      </c>
      <c r="O13" s="38">
        <v>180</v>
      </c>
      <c r="P13" s="20">
        <v>170</v>
      </c>
      <c r="Q13" s="22">
        <v>410</v>
      </c>
      <c r="R13" s="23">
        <v>295.33999999999997</v>
      </c>
      <c r="S13" s="24" t="s">
        <v>92</v>
      </c>
    </row>
    <row r="14" spans="1:19">
      <c r="A14" s="13">
        <v>3</v>
      </c>
      <c r="B14" s="15" t="s">
        <v>29</v>
      </c>
      <c r="C14" s="39">
        <v>73.25</v>
      </c>
      <c r="D14" s="16" t="s">
        <v>21</v>
      </c>
      <c r="E14" s="29">
        <v>135</v>
      </c>
      <c r="F14" s="29">
        <v>135</v>
      </c>
      <c r="G14" s="28">
        <v>135</v>
      </c>
      <c r="H14" s="19">
        <v>135</v>
      </c>
      <c r="I14" s="28">
        <v>100</v>
      </c>
      <c r="J14" s="28">
        <v>105</v>
      </c>
      <c r="K14" s="29">
        <v>107.5</v>
      </c>
      <c r="L14" s="20">
        <v>105</v>
      </c>
      <c r="M14" s="30">
        <v>160</v>
      </c>
      <c r="N14" s="38">
        <v>170</v>
      </c>
      <c r="O14" s="38">
        <v>170</v>
      </c>
      <c r="P14" s="20">
        <v>160</v>
      </c>
      <c r="Q14" s="22">
        <v>400</v>
      </c>
      <c r="R14" s="23">
        <v>289.93</v>
      </c>
      <c r="S14" s="24" t="s">
        <v>93</v>
      </c>
    </row>
    <row r="15" spans="1:19">
      <c r="A15" s="13">
        <v>4</v>
      </c>
      <c r="B15" s="15" t="s">
        <v>30</v>
      </c>
      <c r="C15" s="14">
        <v>65.8</v>
      </c>
      <c r="D15" s="16" t="s">
        <v>31</v>
      </c>
      <c r="E15" s="28">
        <v>135</v>
      </c>
      <c r="F15" s="26">
        <v>140</v>
      </c>
      <c r="G15" s="28">
        <v>145</v>
      </c>
      <c r="H15" s="19">
        <v>145</v>
      </c>
      <c r="I15" s="28">
        <v>75</v>
      </c>
      <c r="J15" s="28">
        <v>80</v>
      </c>
      <c r="K15" s="28">
        <v>82.5</v>
      </c>
      <c r="L15" s="20">
        <v>82.5</v>
      </c>
      <c r="M15" s="30">
        <v>120</v>
      </c>
      <c r="N15" s="30">
        <v>130</v>
      </c>
      <c r="O15" s="38">
        <v>140</v>
      </c>
      <c r="P15" s="20">
        <v>130</v>
      </c>
      <c r="Q15" s="22">
        <v>357.5</v>
      </c>
      <c r="R15" s="23">
        <v>281.41000000000003</v>
      </c>
      <c r="S15" s="24" t="s">
        <v>94</v>
      </c>
    </row>
    <row r="16" spans="1:19">
      <c r="A16" s="13">
        <v>5</v>
      </c>
      <c r="B16" s="15" t="s">
        <v>32</v>
      </c>
      <c r="C16" s="39">
        <v>69.2</v>
      </c>
      <c r="D16" s="16" t="s">
        <v>25</v>
      </c>
      <c r="E16" s="44">
        <v>100</v>
      </c>
      <c r="F16" s="28">
        <v>110</v>
      </c>
      <c r="G16" s="45">
        <v>120</v>
      </c>
      <c r="H16" s="19">
        <v>110</v>
      </c>
      <c r="I16" s="28">
        <v>80</v>
      </c>
      <c r="J16" s="28">
        <v>85</v>
      </c>
      <c r="K16" s="29">
        <v>90</v>
      </c>
      <c r="L16" s="20">
        <v>85</v>
      </c>
      <c r="M16" s="38">
        <v>120</v>
      </c>
      <c r="N16" s="30">
        <v>130</v>
      </c>
      <c r="O16" s="38">
        <v>155</v>
      </c>
      <c r="P16" s="20">
        <v>130</v>
      </c>
      <c r="Q16" s="22">
        <v>325</v>
      </c>
      <c r="R16" s="23">
        <v>245.72</v>
      </c>
      <c r="S16" s="24" t="s">
        <v>97</v>
      </c>
    </row>
    <row r="17" spans="1:19">
      <c r="A17" s="13"/>
      <c r="B17" s="15" t="s">
        <v>33</v>
      </c>
      <c r="C17" s="14"/>
      <c r="D17" s="16"/>
      <c r="E17" s="40"/>
      <c r="F17" s="40"/>
      <c r="G17" s="18"/>
      <c r="H17" s="41"/>
      <c r="I17" s="18"/>
      <c r="J17" s="18"/>
      <c r="K17" s="18"/>
      <c r="L17" s="20"/>
      <c r="M17" s="21"/>
      <c r="N17" s="21"/>
      <c r="O17" s="21"/>
      <c r="P17" s="20"/>
      <c r="Q17" s="22"/>
      <c r="R17" s="23"/>
      <c r="S17" s="24"/>
    </row>
    <row r="18" spans="1:19">
      <c r="A18" s="13">
        <v>1</v>
      </c>
      <c r="B18" s="43" t="s">
        <v>34</v>
      </c>
      <c r="C18" s="14">
        <v>82.15</v>
      </c>
      <c r="D18" s="16" t="s">
        <v>21</v>
      </c>
      <c r="E18" s="28">
        <v>157.5</v>
      </c>
      <c r="F18" s="46">
        <v>165</v>
      </c>
      <c r="G18" s="47">
        <v>172.5</v>
      </c>
      <c r="H18" s="19">
        <v>165</v>
      </c>
      <c r="I18" s="28">
        <v>105</v>
      </c>
      <c r="J18" s="28">
        <v>112.5</v>
      </c>
      <c r="K18" s="29">
        <v>117.5</v>
      </c>
      <c r="L18" s="20">
        <v>112.5</v>
      </c>
      <c r="M18" s="30">
        <v>210</v>
      </c>
      <c r="N18" s="30">
        <v>217.5</v>
      </c>
      <c r="O18" s="38">
        <v>225</v>
      </c>
      <c r="P18" s="20">
        <v>217.5</v>
      </c>
      <c r="Q18" s="22">
        <v>495</v>
      </c>
      <c r="R18" s="23">
        <v>332.45</v>
      </c>
      <c r="S18" s="24" t="s">
        <v>85</v>
      </c>
    </row>
    <row r="19" spans="1:19">
      <c r="A19" s="13">
        <v>2</v>
      </c>
      <c r="B19" s="15" t="s">
        <v>35</v>
      </c>
      <c r="C19" s="14">
        <v>81.599999999999994</v>
      </c>
      <c r="D19" s="16" t="s">
        <v>23</v>
      </c>
      <c r="E19" s="28">
        <v>150</v>
      </c>
      <c r="F19" s="28">
        <v>155</v>
      </c>
      <c r="G19" s="28">
        <v>162.5</v>
      </c>
      <c r="H19" s="19">
        <v>162.5</v>
      </c>
      <c r="I19" s="28">
        <v>115</v>
      </c>
      <c r="J19" s="28">
        <v>120</v>
      </c>
      <c r="K19" s="29">
        <v>125</v>
      </c>
      <c r="L19" s="20">
        <v>120</v>
      </c>
      <c r="M19" s="30">
        <v>180</v>
      </c>
      <c r="N19" s="30">
        <v>190</v>
      </c>
      <c r="O19" s="31">
        <v>200</v>
      </c>
      <c r="P19" s="20">
        <v>200</v>
      </c>
      <c r="Q19" s="22">
        <v>482.5</v>
      </c>
      <c r="R19" s="23">
        <v>325.38</v>
      </c>
      <c r="S19" s="24" t="s">
        <v>88</v>
      </c>
    </row>
    <row r="20" spans="1:19">
      <c r="A20" s="13">
        <v>3</v>
      </c>
      <c r="B20" s="15" t="s">
        <v>36</v>
      </c>
      <c r="C20" s="14">
        <v>81.2</v>
      </c>
      <c r="D20" s="16" t="s">
        <v>37</v>
      </c>
      <c r="E20" s="28">
        <v>140</v>
      </c>
      <c r="F20" s="28">
        <v>150</v>
      </c>
      <c r="G20" s="28">
        <v>160</v>
      </c>
      <c r="H20" s="19">
        <v>160</v>
      </c>
      <c r="I20" s="28">
        <v>107.5</v>
      </c>
      <c r="J20" s="28">
        <v>112.5</v>
      </c>
      <c r="K20" s="28">
        <v>120</v>
      </c>
      <c r="L20" s="20">
        <v>120</v>
      </c>
      <c r="M20" s="30">
        <v>145</v>
      </c>
      <c r="N20" s="48">
        <v>155</v>
      </c>
      <c r="O20" s="30">
        <v>165</v>
      </c>
      <c r="P20" s="49">
        <v>165</v>
      </c>
      <c r="Q20" s="22">
        <v>445</v>
      </c>
      <c r="R20" s="23">
        <v>301</v>
      </c>
      <c r="S20" s="24" t="s">
        <v>91</v>
      </c>
    </row>
    <row r="21" spans="1:19">
      <c r="A21" s="13">
        <v>4</v>
      </c>
      <c r="B21" s="15" t="s">
        <v>38</v>
      </c>
      <c r="C21" s="39">
        <v>81.95</v>
      </c>
      <c r="D21" s="16" t="s">
        <v>31</v>
      </c>
      <c r="E21" s="28">
        <v>125</v>
      </c>
      <c r="F21" s="29">
        <v>130</v>
      </c>
      <c r="G21" s="28">
        <v>130</v>
      </c>
      <c r="H21" s="19">
        <v>130</v>
      </c>
      <c r="I21" s="28">
        <v>70</v>
      </c>
      <c r="J21" s="28">
        <v>77.5</v>
      </c>
      <c r="K21" s="28">
        <v>82.5</v>
      </c>
      <c r="L21" s="20">
        <v>82.5</v>
      </c>
      <c r="M21" s="38">
        <v>150</v>
      </c>
      <c r="N21" s="30">
        <v>160</v>
      </c>
      <c r="O21" s="36">
        <v>155</v>
      </c>
      <c r="P21" s="20">
        <v>155</v>
      </c>
      <c r="Q21" s="22">
        <v>385</v>
      </c>
      <c r="R21" s="23">
        <v>264.95</v>
      </c>
      <c r="S21" s="24" t="s">
        <v>95</v>
      </c>
    </row>
    <row r="22" spans="1:19">
      <c r="A22" s="13">
        <v>5</v>
      </c>
      <c r="B22" s="15" t="s">
        <v>39</v>
      </c>
      <c r="C22" s="14">
        <v>79</v>
      </c>
      <c r="D22" s="16" t="s">
        <v>21</v>
      </c>
      <c r="E22" s="28">
        <v>120</v>
      </c>
      <c r="F22" s="28">
        <v>127.5</v>
      </c>
      <c r="G22" s="28">
        <v>135</v>
      </c>
      <c r="H22" s="19">
        <v>135</v>
      </c>
      <c r="I22" s="28">
        <v>85</v>
      </c>
      <c r="J22" s="28">
        <v>90</v>
      </c>
      <c r="K22" s="28">
        <v>95</v>
      </c>
      <c r="L22" s="20">
        <v>95</v>
      </c>
      <c r="M22" s="30">
        <v>135</v>
      </c>
      <c r="N22" s="30">
        <v>145</v>
      </c>
      <c r="O22" s="30">
        <v>170</v>
      </c>
      <c r="P22" s="20">
        <v>170</v>
      </c>
      <c r="Q22" s="22">
        <v>382.5</v>
      </c>
      <c r="R22" s="23">
        <v>257.27</v>
      </c>
      <c r="S22" s="24" t="s">
        <v>96</v>
      </c>
    </row>
    <row r="23" spans="1:19">
      <c r="A23" s="13" t="s">
        <v>73</v>
      </c>
      <c r="B23" s="15" t="s">
        <v>40</v>
      </c>
      <c r="C23" s="14">
        <v>81.400000000000006</v>
      </c>
      <c r="D23" s="16"/>
      <c r="E23" s="28">
        <v>140</v>
      </c>
      <c r="F23" s="28">
        <v>145</v>
      </c>
      <c r="G23" s="28">
        <v>150</v>
      </c>
      <c r="H23" s="19">
        <v>150</v>
      </c>
      <c r="I23" s="29">
        <v>130</v>
      </c>
      <c r="J23" s="29">
        <v>130</v>
      </c>
      <c r="K23" s="29">
        <v>130</v>
      </c>
      <c r="L23" s="20" t="s">
        <v>41</v>
      </c>
      <c r="M23" s="30">
        <v>170</v>
      </c>
      <c r="N23" s="30">
        <v>180</v>
      </c>
      <c r="O23" s="30">
        <v>185</v>
      </c>
      <c r="P23" s="20">
        <v>185</v>
      </c>
      <c r="Q23" s="22" t="s">
        <v>73</v>
      </c>
      <c r="R23" s="23"/>
      <c r="S23" s="24"/>
    </row>
    <row r="24" spans="1:19">
      <c r="A24" s="13" t="s">
        <v>73</v>
      </c>
      <c r="B24" s="15" t="s">
        <v>42</v>
      </c>
      <c r="C24" s="14">
        <v>82</v>
      </c>
      <c r="D24" s="16" t="s">
        <v>21</v>
      </c>
      <c r="E24" s="29">
        <v>170</v>
      </c>
      <c r="F24" s="29">
        <v>172.5</v>
      </c>
      <c r="G24" s="28">
        <v>172.5</v>
      </c>
      <c r="H24" s="19">
        <v>172.5</v>
      </c>
      <c r="I24" s="29">
        <v>130</v>
      </c>
      <c r="J24" s="29">
        <v>130</v>
      </c>
      <c r="K24" s="29">
        <v>130</v>
      </c>
      <c r="L24" s="20" t="s">
        <v>41</v>
      </c>
      <c r="M24" s="38">
        <v>180</v>
      </c>
      <c r="N24" s="38"/>
      <c r="O24" s="38"/>
      <c r="P24" s="38" t="s">
        <v>41</v>
      </c>
      <c r="Q24" s="22" t="s">
        <v>73</v>
      </c>
      <c r="R24" s="23"/>
      <c r="S24" s="24"/>
    </row>
    <row r="25" spans="1:19">
      <c r="A25" s="13" t="s">
        <v>73</v>
      </c>
      <c r="B25" s="15" t="s">
        <v>43</v>
      </c>
      <c r="C25" s="39">
        <v>80.849999999999994</v>
      </c>
      <c r="D25" s="16" t="s">
        <v>16</v>
      </c>
      <c r="E25" s="28">
        <v>110</v>
      </c>
      <c r="F25" s="29">
        <v>115</v>
      </c>
      <c r="G25" s="29">
        <v>117.5</v>
      </c>
      <c r="H25" s="19">
        <v>110</v>
      </c>
      <c r="I25" s="29">
        <v>95</v>
      </c>
      <c r="J25" s="29">
        <v>95</v>
      </c>
      <c r="K25" s="29">
        <v>95</v>
      </c>
      <c r="L25" s="20" t="s">
        <v>41</v>
      </c>
      <c r="M25" s="30">
        <v>150</v>
      </c>
      <c r="N25" s="30">
        <v>170</v>
      </c>
      <c r="O25" s="30">
        <v>185</v>
      </c>
      <c r="P25" s="20">
        <v>185</v>
      </c>
      <c r="Q25" s="22" t="s">
        <v>73</v>
      </c>
      <c r="R25" s="23"/>
      <c r="S25" s="24"/>
    </row>
    <row r="26" spans="1:19">
      <c r="A26" s="13" t="s">
        <v>73</v>
      </c>
      <c r="B26" s="15" t="s">
        <v>44</v>
      </c>
      <c r="C26" s="39">
        <v>80.849999999999994</v>
      </c>
      <c r="D26" s="16" t="s">
        <v>21</v>
      </c>
      <c r="E26" s="29">
        <v>145</v>
      </c>
      <c r="F26" s="29">
        <v>150</v>
      </c>
      <c r="G26" s="29">
        <v>152.5</v>
      </c>
      <c r="H26" s="19" t="s">
        <v>41</v>
      </c>
      <c r="I26" s="28">
        <v>105</v>
      </c>
      <c r="J26" s="28">
        <v>110</v>
      </c>
      <c r="K26" s="29">
        <v>115</v>
      </c>
      <c r="L26" s="20">
        <v>110</v>
      </c>
      <c r="M26" s="30">
        <v>160</v>
      </c>
      <c r="N26" s="30">
        <v>172.5</v>
      </c>
      <c r="O26" s="30">
        <v>177.5</v>
      </c>
      <c r="P26" s="20">
        <v>177.5</v>
      </c>
      <c r="Q26" s="22" t="s">
        <v>73</v>
      </c>
      <c r="R26" s="23"/>
      <c r="S26" s="24"/>
    </row>
    <row r="27" spans="1:19">
      <c r="A27" s="13"/>
      <c r="B27" s="15" t="s">
        <v>45</v>
      </c>
      <c r="C27" s="14"/>
      <c r="D27" s="16"/>
      <c r="E27" s="18"/>
      <c r="F27" s="18"/>
      <c r="G27" s="18"/>
      <c r="H27" s="19"/>
      <c r="I27" s="18"/>
      <c r="J27" s="18"/>
      <c r="K27" s="18"/>
      <c r="L27" s="20"/>
      <c r="M27" s="50"/>
      <c r="N27" s="21"/>
      <c r="O27" s="21"/>
      <c r="P27" s="20"/>
      <c r="Q27" s="22" t="str">
        <f>IF(Paino1="","",IF(jaha=" ----- ","Disq",IF(eieei=" ----- ","Disq",IF(jah=" ----- ","Disq",E27+K27+#REF!))))</f>
        <v/>
      </c>
      <c r="R27" s="23"/>
      <c r="S27" s="24"/>
    </row>
    <row r="28" spans="1:19">
      <c r="A28" s="13">
        <v>1</v>
      </c>
      <c r="B28" s="15" t="s">
        <v>46</v>
      </c>
      <c r="C28" s="39">
        <v>84.55</v>
      </c>
      <c r="D28" s="16" t="s">
        <v>31</v>
      </c>
      <c r="E28" s="26">
        <v>180</v>
      </c>
      <c r="F28" s="28">
        <v>190</v>
      </c>
      <c r="G28" s="28">
        <v>200</v>
      </c>
      <c r="H28" s="19">
        <v>200</v>
      </c>
      <c r="I28" s="28">
        <v>120</v>
      </c>
      <c r="J28" s="28">
        <v>130</v>
      </c>
      <c r="K28" s="29">
        <v>135</v>
      </c>
      <c r="L28" s="20">
        <v>130</v>
      </c>
      <c r="M28" s="30">
        <v>245</v>
      </c>
      <c r="N28" s="34">
        <v>260</v>
      </c>
      <c r="O28" s="38">
        <v>270</v>
      </c>
      <c r="P28" s="20">
        <v>260</v>
      </c>
      <c r="Q28" s="22">
        <v>590</v>
      </c>
      <c r="R28" s="23">
        <v>389.6</v>
      </c>
      <c r="S28" s="24" t="s">
        <v>74</v>
      </c>
    </row>
    <row r="29" spans="1:19">
      <c r="A29" s="13">
        <v>2</v>
      </c>
      <c r="B29" s="15" t="s">
        <v>47</v>
      </c>
      <c r="C29" s="14">
        <v>92</v>
      </c>
      <c r="D29" s="16" t="s">
        <v>48</v>
      </c>
      <c r="E29" s="28">
        <v>205</v>
      </c>
      <c r="F29" s="29">
        <v>215</v>
      </c>
      <c r="G29" s="28">
        <v>215</v>
      </c>
      <c r="H29" s="19">
        <v>215</v>
      </c>
      <c r="I29" s="28">
        <v>130</v>
      </c>
      <c r="J29" s="29">
        <v>137.5</v>
      </c>
      <c r="K29" s="28">
        <v>137.5</v>
      </c>
      <c r="L29" s="20">
        <v>137.5</v>
      </c>
      <c r="M29" s="36">
        <v>215</v>
      </c>
      <c r="N29" s="30">
        <v>225</v>
      </c>
      <c r="O29" s="30">
        <v>232.5</v>
      </c>
      <c r="P29" s="20">
        <v>232.5</v>
      </c>
      <c r="Q29" s="22">
        <v>585</v>
      </c>
      <c r="R29" s="23">
        <v>369.4</v>
      </c>
      <c r="S29" s="24" t="s">
        <v>75</v>
      </c>
    </row>
    <row r="30" spans="1:19">
      <c r="A30" s="13">
        <v>3</v>
      </c>
      <c r="B30" s="15" t="s">
        <v>49</v>
      </c>
      <c r="C30" s="14">
        <v>86</v>
      </c>
      <c r="D30" s="16" t="s">
        <v>21</v>
      </c>
      <c r="E30" s="28">
        <v>180</v>
      </c>
      <c r="F30" s="28">
        <v>195</v>
      </c>
      <c r="G30" s="28">
        <v>212.5</v>
      </c>
      <c r="H30" s="19">
        <v>212.5</v>
      </c>
      <c r="I30" s="28">
        <v>125</v>
      </c>
      <c r="J30" s="28">
        <v>132.5</v>
      </c>
      <c r="K30" s="28">
        <v>135</v>
      </c>
      <c r="L30" s="20">
        <v>135</v>
      </c>
      <c r="M30" s="30">
        <v>220</v>
      </c>
      <c r="N30" s="30">
        <v>235</v>
      </c>
      <c r="O30" s="38">
        <v>245</v>
      </c>
      <c r="P30" s="20">
        <v>235</v>
      </c>
      <c r="Q30" s="22">
        <v>582.5</v>
      </c>
      <c r="R30" s="23">
        <v>380.97</v>
      </c>
      <c r="S30" s="24" t="s">
        <v>71</v>
      </c>
    </row>
    <row r="31" spans="1:19">
      <c r="A31" s="13">
        <v>4</v>
      </c>
      <c r="B31" s="15" t="s">
        <v>50</v>
      </c>
      <c r="C31" s="14">
        <v>91.85</v>
      </c>
      <c r="D31" s="16" t="s">
        <v>28</v>
      </c>
      <c r="E31" s="29">
        <v>190</v>
      </c>
      <c r="F31" s="28">
        <v>200</v>
      </c>
      <c r="G31" s="29">
        <v>210</v>
      </c>
      <c r="H31" s="19">
        <v>200</v>
      </c>
      <c r="I31" s="28">
        <v>125</v>
      </c>
      <c r="J31" s="28">
        <v>130</v>
      </c>
      <c r="K31" s="29">
        <v>140</v>
      </c>
      <c r="L31" s="20">
        <v>130</v>
      </c>
      <c r="M31" s="30">
        <v>220</v>
      </c>
      <c r="N31" s="30">
        <v>230</v>
      </c>
      <c r="O31" s="30">
        <v>240</v>
      </c>
      <c r="P31" s="20">
        <v>240</v>
      </c>
      <c r="Q31" s="22">
        <v>570</v>
      </c>
      <c r="R31" s="23">
        <v>360.22199999999998</v>
      </c>
      <c r="S31" s="24" t="s">
        <v>78</v>
      </c>
    </row>
    <row r="32" spans="1:19">
      <c r="A32" s="13">
        <v>5</v>
      </c>
      <c r="B32" s="15" t="s">
        <v>51</v>
      </c>
      <c r="C32" s="14">
        <v>91.2</v>
      </c>
      <c r="D32" s="16" t="s">
        <v>16</v>
      </c>
      <c r="E32" s="28">
        <v>175</v>
      </c>
      <c r="F32" s="28">
        <v>185</v>
      </c>
      <c r="G32" s="26">
        <v>192.5</v>
      </c>
      <c r="H32" s="19">
        <v>192.5</v>
      </c>
      <c r="I32" s="28">
        <v>120</v>
      </c>
      <c r="J32" s="28">
        <v>122.5</v>
      </c>
      <c r="K32" s="28">
        <v>125</v>
      </c>
      <c r="L32" s="20">
        <v>125</v>
      </c>
      <c r="M32" s="30">
        <v>200</v>
      </c>
      <c r="N32" s="30">
        <v>212.5</v>
      </c>
      <c r="O32" s="38"/>
      <c r="P32" s="20">
        <v>212.5</v>
      </c>
      <c r="Q32" s="22">
        <v>530</v>
      </c>
      <c r="R32" s="23">
        <v>336.17</v>
      </c>
      <c r="S32" s="24" t="s">
        <v>84</v>
      </c>
    </row>
    <row r="33" spans="1:19">
      <c r="A33" s="13">
        <v>6</v>
      </c>
      <c r="B33" s="15" t="s">
        <v>52</v>
      </c>
      <c r="C33" s="14">
        <v>92.2</v>
      </c>
      <c r="D33" s="16" t="s">
        <v>28</v>
      </c>
      <c r="E33" s="28">
        <v>140</v>
      </c>
      <c r="F33" s="40">
        <v>145</v>
      </c>
      <c r="G33" s="29">
        <v>150</v>
      </c>
      <c r="H33" s="41">
        <v>145</v>
      </c>
      <c r="I33" s="28">
        <v>110</v>
      </c>
      <c r="J33" s="28">
        <v>115</v>
      </c>
      <c r="K33" s="28">
        <v>120</v>
      </c>
      <c r="L33" s="20">
        <v>120</v>
      </c>
      <c r="M33" s="30">
        <v>210</v>
      </c>
      <c r="N33" s="30">
        <v>215</v>
      </c>
      <c r="O33" s="30">
        <v>217.5</v>
      </c>
      <c r="P33" s="20">
        <v>217.5</v>
      </c>
      <c r="Q33" s="22">
        <v>482.5</v>
      </c>
      <c r="R33" s="23">
        <v>304.36</v>
      </c>
      <c r="S33" s="24" t="s">
        <v>89</v>
      </c>
    </row>
    <row r="34" spans="1:19">
      <c r="A34" s="13"/>
      <c r="B34" s="15" t="s">
        <v>53</v>
      </c>
      <c r="C34" s="14"/>
      <c r="D34" s="16"/>
      <c r="E34" s="18"/>
      <c r="F34" s="18"/>
      <c r="G34" s="18"/>
      <c r="H34" s="19"/>
      <c r="I34" s="18"/>
      <c r="J34" s="18"/>
      <c r="K34" s="18"/>
      <c r="L34" s="20"/>
      <c r="M34" s="21"/>
      <c r="N34" s="21"/>
      <c r="O34" s="21"/>
      <c r="P34" s="20"/>
      <c r="Q34" s="22"/>
      <c r="R34" s="23" t="str">
        <f t="shared" ref="R34" si="0">IF(Paino1="","",IF(YHT1="Disq","",YHT1*Kerroin1))</f>
        <v/>
      </c>
      <c r="S34" s="24"/>
    </row>
    <row r="35" spans="1:19">
      <c r="A35" s="13">
        <v>1</v>
      </c>
      <c r="B35" s="43" t="s">
        <v>54</v>
      </c>
      <c r="C35" s="39">
        <v>104.2</v>
      </c>
      <c r="D35" s="16" t="s">
        <v>21</v>
      </c>
      <c r="E35" s="28">
        <v>200</v>
      </c>
      <c r="F35" s="28">
        <v>215</v>
      </c>
      <c r="G35" s="28">
        <v>225</v>
      </c>
      <c r="H35" s="19">
        <v>225</v>
      </c>
      <c r="I35" s="28">
        <v>170</v>
      </c>
      <c r="J35" s="28">
        <v>177.5</v>
      </c>
      <c r="K35" s="29">
        <v>182.5</v>
      </c>
      <c r="L35" s="20">
        <v>177.5</v>
      </c>
      <c r="M35" s="30">
        <v>250</v>
      </c>
      <c r="N35" s="30">
        <v>265</v>
      </c>
      <c r="O35" s="38">
        <v>272.5</v>
      </c>
      <c r="P35" s="20">
        <v>265</v>
      </c>
      <c r="Q35" s="22">
        <v>667.5</v>
      </c>
      <c r="R35" s="23">
        <v>399.95</v>
      </c>
      <c r="S35" s="24" t="s">
        <v>11</v>
      </c>
    </row>
    <row r="36" spans="1:19">
      <c r="A36" s="13">
        <v>2</v>
      </c>
      <c r="B36" s="15" t="s">
        <v>55</v>
      </c>
      <c r="C36" s="14">
        <v>98.6</v>
      </c>
      <c r="D36" s="16" t="s">
        <v>21</v>
      </c>
      <c r="E36" s="28">
        <v>180</v>
      </c>
      <c r="F36" s="29">
        <v>190</v>
      </c>
      <c r="G36" s="29">
        <v>190</v>
      </c>
      <c r="H36" s="19">
        <v>180</v>
      </c>
      <c r="I36" s="28">
        <v>160</v>
      </c>
      <c r="J36" s="29">
        <v>167.5</v>
      </c>
      <c r="K36" s="29">
        <v>167.5</v>
      </c>
      <c r="L36" s="20">
        <v>160</v>
      </c>
      <c r="M36" s="30">
        <v>240</v>
      </c>
      <c r="N36" s="30">
        <v>245</v>
      </c>
      <c r="O36" s="38">
        <v>250</v>
      </c>
      <c r="P36" s="20">
        <v>245</v>
      </c>
      <c r="Q36" s="22">
        <v>585</v>
      </c>
      <c r="R36" s="23">
        <v>358.07</v>
      </c>
      <c r="S36" s="24" t="s">
        <v>79</v>
      </c>
    </row>
    <row r="37" spans="1:19">
      <c r="A37" s="13">
        <v>3</v>
      </c>
      <c r="B37" s="15" t="s">
        <v>56</v>
      </c>
      <c r="C37" s="14">
        <v>93.35</v>
      </c>
      <c r="D37" s="16" t="s">
        <v>57</v>
      </c>
      <c r="E37" s="28">
        <v>165</v>
      </c>
      <c r="F37" s="28">
        <v>172.5</v>
      </c>
      <c r="G37" s="28">
        <v>177.5</v>
      </c>
      <c r="H37" s="19">
        <v>177.5</v>
      </c>
      <c r="I37" s="28">
        <v>125</v>
      </c>
      <c r="J37" s="28">
        <v>132.5</v>
      </c>
      <c r="K37" s="29">
        <v>135</v>
      </c>
      <c r="L37" s="20">
        <v>132.5</v>
      </c>
      <c r="M37" s="30">
        <v>215</v>
      </c>
      <c r="N37" s="30">
        <v>222.5</v>
      </c>
      <c r="O37" s="30">
        <v>230</v>
      </c>
      <c r="P37" s="20">
        <v>230</v>
      </c>
      <c r="Q37" s="22">
        <v>540</v>
      </c>
      <c r="R37" s="23">
        <v>338.62</v>
      </c>
      <c r="S37" s="24" t="s">
        <v>83</v>
      </c>
    </row>
    <row r="38" spans="1:19">
      <c r="A38" s="13">
        <v>4</v>
      </c>
      <c r="B38" s="15" t="s">
        <v>58</v>
      </c>
      <c r="C38" s="14">
        <v>94.25</v>
      </c>
      <c r="D38" s="16" t="s">
        <v>59</v>
      </c>
      <c r="E38" s="28">
        <v>160</v>
      </c>
      <c r="F38" s="28">
        <v>175</v>
      </c>
      <c r="G38" s="29">
        <v>180</v>
      </c>
      <c r="H38" s="19">
        <v>175</v>
      </c>
      <c r="I38" s="28">
        <v>130</v>
      </c>
      <c r="J38" s="28">
        <v>137.5</v>
      </c>
      <c r="K38" s="29">
        <v>140</v>
      </c>
      <c r="L38" s="20">
        <v>137.5</v>
      </c>
      <c r="M38" s="30">
        <v>200</v>
      </c>
      <c r="N38" s="30">
        <v>210</v>
      </c>
      <c r="O38" s="38">
        <v>215</v>
      </c>
      <c r="P38" s="20">
        <v>210</v>
      </c>
      <c r="Q38" s="22">
        <v>522.5</v>
      </c>
      <c r="R38" s="23">
        <v>326.19</v>
      </c>
      <c r="S38" s="24" t="s">
        <v>86</v>
      </c>
    </row>
    <row r="39" spans="1:19">
      <c r="A39" s="13" t="s">
        <v>73</v>
      </c>
      <c r="B39" s="15" t="s">
        <v>60</v>
      </c>
      <c r="C39" s="39">
        <v>97.4</v>
      </c>
      <c r="D39" s="16" t="s">
        <v>31</v>
      </c>
      <c r="E39" s="28">
        <v>200</v>
      </c>
      <c r="F39" s="28">
        <v>210</v>
      </c>
      <c r="G39" s="28">
        <v>220</v>
      </c>
      <c r="H39" s="19">
        <v>220</v>
      </c>
      <c r="I39" s="28">
        <v>130</v>
      </c>
      <c r="J39" s="28">
        <v>140</v>
      </c>
      <c r="K39" s="29">
        <v>145</v>
      </c>
      <c r="L39" s="20">
        <v>140</v>
      </c>
      <c r="M39" s="38">
        <v>240</v>
      </c>
      <c r="N39" s="38">
        <v>250</v>
      </c>
      <c r="O39" s="38">
        <v>250</v>
      </c>
      <c r="P39" s="20" t="s">
        <v>41</v>
      </c>
      <c r="Q39" s="22" t="s">
        <v>73</v>
      </c>
      <c r="R39" s="23"/>
      <c r="S39" s="24"/>
    </row>
    <row r="40" spans="1:19">
      <c r="A40" s="13" t="s">
        <v>73</v>
      </c>
      <c r="B40" s="15" t="s">
        <v>61</v>
      </c>
      <c r="C40" s="14">
        <v>99.2</v>
      </c>
      <c r="D40" s="16" t="s">
        <v>25</v>
      </c>
      <c r="E40" s="28">
        <v>70</v>
      </c>
      <c r="F40" s="28">
        <v>90</v>
      </c>
      <c r="G40" s="29">
        <v>110</v>
      </c>
      <c r="H40" s="19">
        <v>90</v>
      </c>
      <c r="I40" s="28">
        <v>90</v>
      </c>
      <c r="J40" s="28">
        <v>110</v>
      </c>
      <c r="K40" s="29">
        <v>120</v>
      </c>
      <c r="L40" s="20">
        <v>110</v>
      </c>
      <c r="M40" s="38">
        <v>130</v>
      </c>
      <c r="N40" s="38"/>
      <c r="O40" s="38"/>
      <c r="P40" s="38" t="s">
        <v>41</v>
      </c>
      <c r="Q40" s="22" t="s">
        <v>73</v>
      </c>
      <c r="R40" s="23"/>
      <c r="S40" s="24"/>
    </row>
    <row r="41" spans="1:19">
      <c r="A41" s="13"/>
      <c r="B41" s="43" t="s">
        <v>62</v>
      </c>
      <c r="C41" s="14"/>
      <c r="D41" s="16"/>
      <c r="E41" s="18"/>
      <c r="F41" s="18"/>
      <c r="G41" s="18"/>
      <c r="H41" s="19"/>
      <c r="I41" s="18"/>
      <c r="J41" s="18"/>
      <c r="K41" s="18"/>
      <c r="L41" s="20"/>
      <c r="M41" s="21"/>
      <c r="N41" s="21"/>
      <c r="O41" s="21"/>
      <c r="P41" s="20"/>
      <c r="Q41" s="22"/>
      <c r="R41" s="23"/>
      <c r="S41" s="24"/>
    </row>
    <row r="42" spans="1:19">
      <c r="A42" s="13">
        <v>1</v>
      </c>
      <c r="B42" s="15" t="s">
        <v>63</v>
      </c>
      <c r="C42" s="39">
        <v>119.95</v>
      </c>
      <c r="D42" s="16" t="s">
        <v>18</v>
      </c>
      <c r="E42" s="28">
        <v>285</v>
      </c>
      <c r="F42" s="29">
        <v>300</v>
      </c>
      <c r="G42" s="28">
        <v>300</v>
      </c>
      <c r="H42" s="19">
        <v>300</v>
      </c>
      <c r="I42" s="28">
        <v>202.5</v>
      </c>
      <c r="J42" s="28">
        <v>212.5</v>
      </c>
      <c r="K42" s="29">
        <v>217.5</v>
      </c>
      <c r="L42" s="20">
        <v>212.5</v>
      </c>
      <c r="M42" s="30">
        <v>300</v>
      </c>
      <c r="N42" s="38">
        <v>312.5</v>
      </c>
      <c r="O42" s="38"/>
      <c r="P42" s="20">
        <v>300</v>
      </c>
      <c r="Q42" s="22">
        <v>812.5</v>
      </c>
      <c r="R42" s="23">
        <v>467.17</v>
      </c>
      <c r="S42" s="24" t="s">
        <v>9</v>
      </c>
    </row>
    <row r="43" spans="1:19">
      <c r="A43" s="13">
        <v>2</v>
      </c>
      <c r="B43" s="15" t="s">
        <v>64</v>
      </c>
      <c r="C43" s="14">
        <v>116.65</v>
      </c>
      <c r="D43" s="16" t="s">
        <v>21</v>
      </c>
      <c r="E43" s="29">
        <v>240</v>
      </c>
      <c r="F43" s="28">
        <v>250</v>
      </c>
      <c r="G43" s="28">
        <v>262.5</v>
      </c>
      <c r="H43" s="19">
        <v>262.5</v>
      </c>
      <c r="I43" s="28">
        <v>185</v>
      </c>
      <c r="J43" s="28">
        <v>192.5</v>
      </c>
      <c r="K43" s="29">
        <v>197.5</v>
      </c>
      <c r="L43" s="20">
        <v>192.5</v>
      </c>
      <c r="M43" s="30">
        <v>275</v>
      </c>
      <c r="N43" s="38">
        <v>302.5</v>
      </c>
      <c r="O43" s="38">
        <v>302.5</v>
      </c>
      <c r="P43" s="20">
        <v>275</v>
      </c>
      <c r="Q43" s="22">
        <v>730</v>
      </c>
      <c r="R43" s="23">
        <v>422.59</v>
      </c>
      <c r="S43" s="24" t="s">
        <v>10</v>
      </c>
    </row>
    <row r="44" spans="1:19">
      <c r="A44" s="13">
        <v>3</v>
      </c>
      <c r="B44" s="15" t="s">
        <v>65</v>
      </c>
      <c r="C44" s="14">
        <v>116.2</v>
      </c>
      <c r="D44" s="16" t="s">
        <v>21</v>
      </c>
      <c r="E44" s="28">
        <v>200</v>
      </c>
      <c r="F44" s="29">
        <v>210</v>
      </c>
      <c r="G44" s="28">
        <v>215</v>
      </c>
      <c r="H44" s="19">
        <v>215</v>
      </c>
      <c r="I44" s="28">
        <v>150</v>
      </c>
      <c r="J44" s="28">
        <v>155</v>
      </c>
      <c r="K44" s="28">
        <v>160</v>
      </c>
      <c r="L44" s="20">
        <v>160</v>
      </c>
      <c r="M44" s="30">
        <v>220</v>
      </c>
      <c r="N44" s="30">
        <v>232.5</v>
      </c>
      <c r="O44" s="30">
        <v>242.5</v>
      </c>
      <c r="P44" s="20">
        <v>242.5</v>
      </c>
      <c r="Q44" s="22">
        <v>617.5</v>
      </c>
      <c r="R44" s="23">
        <v>357.82</v>
      </c>
      <c r="S44" s="24" t="s">
        <v>80</v>
      </c>
    </row>
    <row r="45" spans="1:19">
      <c r="A45" s="13">
        <v>4</v>
      </c>
      <c r="B45" s="15" t="s">
        <v>66</v>
      </c>
      <c r="C45" s="14">
        <v>112.4</v>
      </c>
      <c r="D45" s="16" t="s">
        <v>25</v>
      </c>
      <c r="E45" s="28">
        <v>200</v>
      </c>
      <c r="F45" s="29">
        <v>220</v>
      </c>
      <c r="G45" s="29">
        <v>220</v>
      </c>
      <c r="H45" s="19">
        <v>200</v>
      </c>
      <c r="I45" s="28">
        <v>100</v>
      </c>
      <c r="J45" s="28">
        <v>125</v>
      </c>
      <c r="K45" s="28">
        <v>132.5</v>
      </c>
      <c r="L45" s="20">
        <v>132.5</v>
      </c>
      <c r="M45" s="30">
        <v>230</v>
      </c>
      <c r="N45" s="30">
        <v>250</v>
      </c>
      <c r="O45" s="30">
        <v>260</v>
      </c>
      <c r="P45" s="20">
        <v>260</v>
      </c>
      <c r="Q45" s="22">
        <v>592.5</v>
      </c>
      <c r="R45" s="23">
        <v>346.46</v>
      </c>
      <c r="S45" s="24" t="s">
        <v>82</v>
      </c>
    </row>
    <row r="46" spans="1:19">
      <c r="A46" s="13">
        <v>5</v>
      </c>
      <c r="B46" s="15" t="s">
        <v>67</v>
      </c>
      <c r="C46" s="39">
        <v>114.05</v>
      </c>
      <c r="D46" s="16" t="s">
        <v>37</v>
      </c>
      <c r="E46" s="28">
        <v>165</v>
      </c>
      <c r="F46" s="28">
        <v>175</v>
      </c>
      <c r="G46" s="28">
        <v>185</v>
      </c>
      <c r="H46" s="19">
        <v>185</v>
      </c>
      <c r="I46" s="28">
        <v>150</v>
      </c>
      <c r="J46" s="28">
        <v>155</v>
      </c>
      <c r="K46" s="29">
        <v>157.5</v>
      </c>
      <c r="L46" s="20">
        <v>155</v>
      </c>
      <c r="M46" s="30">
        <v>200</v>
      </c>
      <c r="N46" s="30">
        <v>210</v>
      </c>
      <c r="O46" s="30">
        <v>220</v>
      </c>
      <c r="P46" s="20">
        <v>220</v>
      </c>
      <c r="Q46" s="22">
        <v>560</v>
      </c>
      <c r="R46" s="23">
        <v>326.12</v>
      </c>
      <c r="S46" s="24" t="s">
        <v>87</v>
      </c>
    </row>
    <row r="47" spans="1:19">
      <c r="A47" s="13"/>
      <c r="B47" s="15" t="s">
        <v>68</v>
      </c>
      <c r="C47" s="14"/>
      <c r="D47" s="16"/>
      <c r="E47" s="18"/>
      <c r="F47" s="18"/>
      <c r="G47" s="18"/>
      <c r="H47" s="19"/>
      <c r="I47" s="18"/>
      <c r="J47" s="18"/>
      <c r="K47" s="18"/>
      <c r="L47" s="20"/>
      <c r="M47" s="21"/>
      <c r="N47" s="21"/>
      <c r="O47" s="21"/>
      <c r="P47" s="20"/>
      <c r="Q47" s="22"/>
      <c r="R47" s="23"/>
      <c r="S47" s="24"/>
    </row>
    <row r="48" spans="1:19">
      <c r="A48" s="13">
        <v>1</v>
      </c>
      <c r="B48" s="15" t="s">
        <v>69</v>
      </c>
      <c r="C48" s="14">
        <v>129.9</v>
      </c>
      <c r="D48" s="16" t="s">
        <v>18</v>
      </c>
      <c r="E48" s="29">
        <v>170</v>
      </c>
      <c r="F48" s="29">
        <v>170</v>
      </c>
      <c r="G48" s="28">
        <v>180</v>
      </c>
      <c r="H48" s="19">
        <v>180</v>
      </c>
      <c r="I48" s="28">
        <v>110</v>
      </c>
      <c r="J48" s="28">
        <v>115</v>
      </c>
      <c r="K48" s="28">
        <v>117.5</v>
      </c>
      <c r="L48" s="20">
        <v>117.5</v>
      </c>
      <c r="M48" s="30">
        <v>215</v>
      </c>
      <c r="N48" s="30">
        <v>225</v>
      </c>
      <c r="O48" s="30">
        <v>235</v>
      </c>
      <c r="P48" s="20">
        <v>235</v>
      </c>
      <c r="Q48" s="22">
        <v>532.5</v>
      </c>
      <c r="R48" s="23">
        <v>301.22000000000003</v>
      </c>
      <c r="S48" s="24" t="s">
        <v>90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Töölehed</vt:lpstr>
      </vt:variant>
      <vt:variant>
        <vt:i4>3</vt:i4>
      </vt:variant>
      <vt:variant>
        <vt:lpstr>Nimega vahemikud</vt:lpstr>
      </vt:variant>
      <vt:variant>
        <vt:i4>14</vt:i4>
      </vt:variant>
    </vt:vector>
  </HeadingPairs>
  <TitlesOfParts>
    <vt:vector size="17" baseType="lpstr">
      <vt:lpstr>Leht1</vt:lpstr>
      <vt:lpstr>Leht2</vt:lpstr>
      <vt:lpstr>Leht3</vt:lpstr>
      <vt:lpstr>_JK1</vt:lpstr>
      <vt:lpstr>_PP1</vt:lpstr>
      <vt:lpstr>eeiieieie</vt:lpstr>
      <vt:lpstr>ei</vt:lpstr>
      <vt:lpstr>eieei</vt:lpstr>
      <vt:lpstr>eieiei</vt:lpstr>
      <vt:lpstr>h</vt:lpstr>
      <vt:lpstr>hhh</vt:lpstr>
      <vt:lpstr>jah</vt:lpstr>
      <vt:lpstr>jaha</vt:lpstr>
      <vt:lpstr>Kerroin1</vt:lpstr>
      <vt:lpstr>Paino1</vt:lpstr>
      <vt:lpstr>pr</vt:lpstr>
      <vt:lpstr>Protokoll2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2006-11-28T10:10:26Z</dcterms:created>
  <dcterms:modified xsi:type="dcterms:W3CDTF">2018-02-16T20:00:52Z</dcterms:modified>
</cp:coreProperties>
</file>